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OZE 2024/"/>
    </mc:Choice>
  </mc:AlternateContent>
  <xr:revisionPtr revIDLastSave="82" documentId="8_{C2D8F248-0FBA-4E97-A3FF-8E16F54DF410}" xr6:coauthVersionLast="47" xr6:coauthVersionMax="47" xr10:uidLastSave="{DEAE7DA8-838A-48FC-A7E9-33A626655B6F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1" l="1"/>
  <c r="N22" i="1"/>
  <c r="L20" i="1"/>
  <c r="O20" i="1" s="1"/>
  <c r="L21" i="1"/>
  <c r="M21" i="1" s="1"/>
  <c r="M20" i="1" l="1"/>
  <c r="O21" i="1"/>
  <c r="L23" i="1"/>
  <c r="L22" i="1"/>
  <c r="M22" i="1" s="1"/>
  <c r="O22" i="1" l="1"/>
  <c r="O23" i="1"/>
  <c r="M23" i="1"/>
  <c r="L24" i="1" l="1"/>
  <c r="L25" i="1"/>
  <c r="O25" i="1" s="1"/>
  <c r="L19" i="1"/>
  <c r="O19" i="1" s="1"/>
  <c r="M24" i="1" l="1"/>
  <c r="O24" i="1"/>
  <c r="N26" i="1" s="1"/>
  <c r="M25" i="1"/>
  <c r="M19" i="1"/>
</calcChain>
</file>

<file path=xl/sharedStrings.xml><?xml version="1.0" encoding="utf-8"?>
<sst xmlns="http://schemas.openxmlformats.org/spreadsheetml/2006/main" count="59" uniqueCount="57">
  <si>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</si>
  <si>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</si>
  <si>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</si>
  <si>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</si>
  <si>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</si>
  <si>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</si>
  <si>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</si>
  <si>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</si>
  <si>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zborník prednášok tlačený</t>
  </si>
  <si>
    <t>Celkom:</t>
  </si>
  <si>
    <t>zborník prednášok na USB</t>
  </si>
  <si>
    <t>DPH</t>
  </si>
  <si>
    <t>bez DPH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</si>
  <si>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</si>
  <si>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</si>
  <si>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</si>
  <si>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</si>
  <si>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</si>
  <si>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</si>
  <si>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r>
      <t xml:space="preserve">obed      </t>
    </r>
    <r>
      <rPr>
        <sz val="9"/>
        <color rgb="FFFF0000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</si>
  <si>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   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</si>
  <si>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* Za člena SKSI sa považuje tá fyzická osoba, ktorá je zaregistrované v SKSI a uvedie 4-číslie z autorizačnej pečiatky</t>
  </si>
  <si>
    <t>Priezvisko, meno</t>
  </si>
  <si>
    <t>Priezvisko, meno:</t>
  </si>
  <si>
    <t>*Pri stravovaní uveďte číselnú hodnotu, počet obedov a večerí sa spočíta automaticky.</t>
  </si>
  <si>
    <t>Vložné a poplatky</t>
  </si>
  <si>
    <t>Kontaktné údaje: Jana Lehotová Nôtová, SSTP, Koceľova 15, 815 94 Bratislava, +421 903 562 108, konferencie@sstp.sk</t>
  </si>
  <si>
    <t xml:space="preserve">FA č. </t>
  </si>
  <si>
    <t>* Za člena SSTP sa považuje ten účastník, kt. do zahájenia konferencie uhradil členský príspevok na rok 2024.</t>
  </si>
  <si>
    <t>Zúčastním sa RAUTU v réžii SSTP</t>
  </si>
  <si>
    <t xml:space="preserve">účastník  </t>
  </si>
  <si>
    <t xml:space="preserve">účastník člen SSTP*, SKSI* </t>
  </si>
  <si>
    <t xml:space="preserve">Rezerváciu ubytovania si každý účastník zabezpečuje samostatne! </t>
  </si>
  <si>
    <t>Platbu za ubytovanie si každý účastník hradí individuálne na recepcii hotela</t>
  </si>
  <si>
    <t>OBJENÁVKA STRAVOVANIA*</t>
  </si>
  <si>
    <r>
      <t xml:space="preserve">raut pre neplatiaceho účastníka 
</t>
    </r>
    <r>
      <rPr>
        <sz val="8"/>
        <color theme="1"/>
        <rFont val="Arial"/>
        <family val="2"/>
        <charset val="238"/>
      </rPr>
      <t>(doprovod - partnerka, partner)</t>
    </r>
  </si>
  <si>
    <t>Obnoviteľné zdroje energie 2024</t>
  </si>
  <si>
    <t>6. - 7. 5. 2024, Hotel ATRIUM***, Nový Smokovec</t>
  </si>
  <si>
    <t>ZÁVÄZNÁ PRIHLÁŠKA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</si>
  <si>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30. 4. 2024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</si>
  <si>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13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</si>
  <si>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*Vyznačte zvolené stravovanie</t>
  </si>
  <si>
    <t xml:space="preserve">ZÁVÄZNÁ REZERVÁCIA STRAVOVANIA* </t>
  </si>
  <si>
    <t>6.5.
pondelok</t>
  </si>
  <si>
    <t>7.5.
utorok</t>
  </si>
  <si>
    <r>
      <t xml:space="preserve">5.5.
</t>
    </r>
    <r>
      <rPr>
        <b/>
        <sz val="7"/>
        <color rgb="FFFF0000"/>
        <rFont val="Arial"/>
        <family val="2"/>
        <charset val="238"/>
      </rPr>
      <t>nedeľa</t>
    </r>
  </si>
  <si>
    <t>Postup rezervácie:</t>
  </si>
  <si>
    <r>
      <t xml:space="preserve">1. Prihlásenie sa na konferenciu zaslaním záväznej prihlášky na adresu </t>
    </r>
    <r>
      <rPr>
        <sz val="9"/>
        <color rgb="FFFF0000"/>
        <rFont val="Arial"/>
        <family val="2"/>
        <charset val="238"/>
      </rPr>
      <t>konferencie@sstp.sk</t>
    </r>
  </si>
  <si>
    <t>2. Zaplatenie celej čiastky z prihlášky na účet SSTP</t>
  </si>
  <si>
    <t>3. Po potvrdení prihlášky si môžete online rezervovať ubytovanie</t>
  </si>
  <si>
    <r>
      <t xml:space="preserve">promokód: </t>
    </r>
    <r>
      <rPr>
        <b/>
        <sz val="10"/>
        <rFont val="Arial"/>
        <family val="2"/>
        <charset val="238"/>
      </rPr>
      <t>SSTPOZE</t>
    </r>
  </si>
  <si>
    <t>ONLINE REZERVÁCIA UBYTOVANIA: https://booking.atriumhotel.sk/sk</t>
  </si>
  <si>
    <r>
      <t xml:space="preserve">Rezervačné oddelenie: 18 333, e-mail: </t>
    </r>
    <r>
      <rPr>
        <sz val="10"/>
        <color theme="4" tint="-0.499984740745262"/>
        <rFont val="Arial"/>
        <family val="2"/>
        <charset val="238"/>
      </rPr>
      <t>rezervacie@trinityhotels.sk</t>
    </r>
  </si>
  <si>
    <r>
      <t xml:space="preserve"> Všetky informácie o ubytovaní nájdete v programe v časti </t>
    </r>
    <r>
      <rPr>
        <b/>
        <i/>
        <sz val="8"/>
        <color theme="1"/>
        <rFont val="Arial"/>
        <family val="2"/>
        <charset val="238"/>
      </rPr>
      <t>ORGANIZAČNÉ INFORMÁCIE K REGISTRÁCII UBYTOVANIA</t>
    </r>
  </si>
  <si>
    <t>Uzávierka prihlášok 26.4.2024</t>
  </si>
  <si>
    <t>OBED: 
skrátený bufet
17,- €</t>
  </si>
  <si>
    <t>VEČERA: 
bufet
27,-€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</si>
</sst>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3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7"/>
      <color rgb="FFFF0000"/>
      <name val="Arial"/>
      <family val="2"/>
      <charset val="238"/>
    </font>
    <font>
      <u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2"/>
      <color theme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10"/>
      <color rgb="FF00B050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2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right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2" fillId="0" borderId="0" xfId="0" applyFont="1" applyAlignment="1" applyProtection="1">
      <alignment horizontal="right" vertical="center" wrapText="1"/>
      <protection locked="0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25" fillId="2" borderId="0" xfId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22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6" fontId="4" fillId="0" borderId="3" xfId="0" applyNumberFormat="1" applyFont="1" applyBorder="1" applyAlignment="1">
      <alignment horizontal="right" vertical="center"/>
    </xf>
    <xf numFmtId="10" fontId="4" fillId="0" borderId="3" xfId="0" applyNumberFormat="1" applyFont="1" applyBorder="1" applyAlignment="1">
      <alignment horizontal="right" vertical="center" wrapText="1"/>
    </xf>
    <xf numFmtId="10" fontId="4" fillId="0" borderId="5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 vertical="center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" fontId="8" fillId="0" borderId="19" xfId="0" applyNumberFormat="1" applyFont="1" applyBorder="1" applyAlignment="1">
      <alignment horizontal="center" vertical="center" wrapText="1"/>
    </xf>
    <xf numFmtId="16" fontId="8" fillId="0" borderId="20" xfId="0" applyNumberFormat="1" applyFont="1" applyBorder="1" applyAlignment="1">
      <alignment horizontal="center" vertical="center" wrapText="1"/>
    </xf>
    <xf numFmtId="16" fontId="8" fillId="0" borderId="21" xfId="0" applyNumberFormat="1" applyFont="1" applyBorder="1" applyAlignment="1">
      <alignment horizontal="center" vertical="center" wrapText="1"/>
    </xf>
    <xf numFmtId="1" fontId="7" fillId="0" borderId="25" xfId="0" applyNumberFormat="1" applyFont="1" applyBorder="1" applyAlignment="1" applyProtection="1">
      <alignment horizontal="center" vertical="center" wrapText="1"/>
      <protection locked="0"/>
    </xf>
    <xf numFmtId="1" fontId="7" fillId="0" borderId="34" xfId="0" applyNumberFormat="1" applyFont="1" applyBorder="1" applyAlignment="1" applyProtection="1">
      <alignment horizontal="center" vertical="center" wrapText="1"/>
      <protection locked="0"/>
    </xf>
    <xf numFmtId="1" fontId="7" fillId="0" borderId="28" xfId="0" applyNumberFormat="1" applyFont="1" applyBorder="1" applyAlignment="1" applyProtection="1">
      <alignment horizontal="center" vertical="center" wrapText="1"/>
      <protection locked="0"/>
    </xf>
    <xf numFmtId="1" fontId="7" fillId="0" borderId="24" xfId="0" applyNumberFormat="1" applyFont="1" applyBorder="1" applyAlignment="1" applyProtection="1">
      <alignment horizontal="center" vertical="center" wrapText="1"/>
      <protection locked="0"/>
    </xf>
    <xf numFmtId="1" fontId="7" fillId="0" borderId="5" xfId="0" applyNumberFormat="1" applyFont="1" applyBorder="1" applyAlignment="1" applyProtection="1">
      <alignment horizontal="center" vertical="center" wrapText="1"/>
      <protection locked="0"/>
    </xf>
    <xf numFmtId="1" fontId="7" fillId="0" borderId="27" xfId="0" applyNumberFormat="1" applyFont="1" applyBorder="1" applyAlignment="1" applyProtection="1">
      <alignment horizontal="center" vertical="center" wrapText="1"/>
      <protection locked="0"/>
    </xf>
    <xf numFmtId="1" fontId="7" fillId="0" borderId="22" xfId="0" applyNumberFormat="1" applyFont="1" applyBorder="1" applyAlignment="1" applyProtection="1">
      <alignment horizontal="center" vertical="center" wrapText="1"/>
      <protection locked="0"/>
    </xf>
    <xf numFmtId="1" fontId="7" fillId="0" borderId="23" xfId="0" applyNumberFormat="1" applyFont="1" applyBorder="1" applyAlignment="1" applyProtection="1">
      <alignment horizontal="center" vertical="center" wrapText="1"/>
      <protection locked="0"/>
    </xf>
    <xf numFmtId="1" fontId="7" fillId="0" borderId="31" xfId="0" applyNumberFormat="1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6" fontId="14" fillId="0" borderId="17" xfId="0" applyNumberFormat="1" applyFont="1" applyBorder="1" applyAlignment="1">
      <alignment horizontal="right" vertical="center"/>
    </xf>
    <xf numFmtId="6" fontId="14" fillId="0" borderId="26" xfId="0" applyNumberFormat="1" applyFont="1" applyBorder="1" applyAlignment="1">
      <alignment horizontal="right" vertical="center"/>
    </xf>
    <xf numFmtId="6" fontId="14" fillId="0" borderId="18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6" fontId="4" fillId="0" borderId="9" xfId="0" applyNumberFormat="1" applyFont="1" applyBorder="1" applyAlignment="1">
      <alignment horizontal="right" vertical="center"/>
    </xf>
    <xf numFmtId="8" fontId="14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8" fontId="4" fillId="0" borderId="3" xfId="0" applyNumberFormat="1" applyFont="1" applyBorder="1" applyAlignment="1">
      <alignment horizontal="right" vertical="center"/>
    </xf>
    <xf numFmtId="6" fontId="4" fillId="0" borderId="5" xfId="0" applyNumberFormat="1" applyFont="1" applyBorder="1" applyAlignment="1">
      <alignment horizontal="right" vertical="center"/>
    </xf>
    <xf numFmtId="0" fontId="7" fillId="0" borderId="31" xfId="0" applyFont="1" applyBorder="1" applyAlignment="1" applyProtection="1">
      <alignment horizontal="center" vertical="center" wrapText="1"/>
      <protection locked="0"/>
    </xf>
    <xf numFmtId="10" fontId="4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oking.atriumhotel.sk/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"/>
  <sheetViews>
    <sheetView showGridLines="0" tabSelected="1" showWhiteSpace="0" zoomScale="115" zoomScaleNormal="115" zoomScaleSheetLayoutView="100" workbookViewId="0">
      <selection activeCell="A2" sqref="A2:P2"/>
    </sheetView>
  </sheetViews>
  <sheetFormatPr defaultColWidth="9.140625" defaultRowHeight="15" x14ac:dyDescent="0.25"/>
  <cols>
    <col min="1" max="1" width="23.7109375" customWidth="1"/>
    <col min="2" max="2" width="1.42578125" customWidth="1"/>
    <col min="3" max="3" width="5.7109375" customWidth="1"/>
    <col min="4" max="4" width="4" customWidth="1"/>
    <col min="5" max="5" width="4.7109375" customWidth="1"/>
    <col min="6" max="6" width="4" customWidth="1"/>
    <col min="7" max="7" width="4.7109375" customWidth="1"/>
    <col min="8" max="11" width="4.28515625" customWidth="1"/>
    <col min="12" max="13" width="5.7109375" customWidth="1"/>
    <col min="14" max="14" width="7.140625" customWidth="1"/>
    <col min="15" max="15" width="4.7109375" customWidth="1"/>
    <col min="16" max="16" width="2.7109375" customWidth="1"/>
  </cols>
  <sheetData>
    <row r="1" spans="1:21" ht="18" customHeight="1" x14ac:dyDescent="0.25">
      <c r="A1" s="20" t="s">
        <v>54</v>
      </c>
      <c r="B1" s="8"/>
      <c r="C1" s="10"/>
      <c r="D1" s="10"/>
      <c r="E1" s="10"/>
      <c r="F1" s="10"/>
      <c r="G1" s="10"/>
      <c r="H1" s="10"/>
      <c r="J1" s="10"/>
      <c r="K1" s="18"/>
      <c r="L1" s="18"/>
      <c r="M1" s="22"/>
      <c r="N1" s="30" t="s">
        <v>27</v>
      </c>
      <c r="O1" s="30"/>
      <c r="P1" s="30"/>
    </row>
    <row r="2" spans="1:21" ht="33.75" customHeight="1" x14ac:dyDescent="0.25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U2" s="8"/>
    </row>
    <row r="3" spans="1:21" ht="19.5" customHeight="1" x14ac:dyDescent="0.25">
      <c r="A3" s="49" t="s">
        <v>38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U3" s="10"/>
    </row>
    <row r="4" spans="1:21" x14ac:dyDescent="0.25">
      <c r="A4" s="110" t="s">
        <v>37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U4" s="10"/>
    </row>
    <row r="5" spans="1:21" ht="19.5" customHeight="1" x14ac:dyDescent="0.25">
      <c r="A5" s="44" t="s">
        <v>23</v>
      </c>
      <c r="B5" s="45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8"/>
      <c r="U5" s="5"/>
    </row>
    <row r="6" spans="1:21" ht="18.75" customHeight="1" x14ac:dyDescent="0.25">
      <c r="A6" s="114" t="s">
        <v>0</v>
      </c>
      <c r="B6" s="115"/>
      <c r="C6" s="115"/>
      <c r="D6" s="115"/>
      <c r="E6" s="115"/>
      <c r="F6" s="115"/>
      <c r="G6" s="115"/>
      <c r="H6" s="115"/>
      <c r="I6" s="115"/>
      <c r="J6" s="40"/>
      <c r="K6" s="40"/>
      <c r="L6" s="40"/>
      <c r="M6" s="40"/>
      <c r="N6" s="40"/>
      <c r="O6" s="40"/>
      <c r="P6" s="41"/>
      <c r="U6" s="10"/>
    </row>
    <row r="7" spans="1:21" x14ac:dyDescent="0.25">
      <c r="A7" s="44" t="s">
        <v>1</v>
      </c>
      <c r="B7" s="45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</row>
    <row r="8" spans="1:21" x14ac:dyDescent="0.25">
      <c r="A8" s="44" t="s">
        <v>2</v>
      </c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21" x14ac:dyDescent="0.25">
      <c r="A9" s="9" t="s">
        <v>3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21" x14ac:dyDescent="0.25">
      <c r="A10" s="9" t="s">
        <v>4</v>
      </c>
      <c r="B10" s="116"/>
      <c r="C10" s="117"/>
      <c r="D10" s="117"/>
      <c r="E10" s="117"/>
      <c r="F10" s="117"/>
      <c r="G10" s="117"/>
      <c r="H10" s="118"/>
      <c r="I10" s="42" t="s">
        <v>5</v>
      </c>
      <c r="J10" s="43"/>
      <c r="K10" s="47"/>
      <c r="L10" s="47"/>
      <c r="M10" s="47"/>
      <c r="N10" s="47"/>
      <c r="O10" s="47"/>
      <c r="P10" s="48"/>
    </row>
    <row r="11" spans="1:21" ht="15" customHeight="1" x14ac:dyDescent="0.25">
      <c r="A11" s="9" t="s">
        <v>6</v>
      </c>
      <c r="B11" s="47"/>
      <c r="C11" s="47"/>
      <c r="D11" s="47"/>
      <c r="E11" s="47"/>
      <c r="F11" s="47"/>
      <c r="G11" s="47"/>
      <c r="H11" s="48"/>
      <c r="I11" s="114" t="s">
        <v>7</v>
      </c>
      <c r="J11" s="115"/>
      <c r="K11" s="115"/>
      <c r="L11" s="47"/>
      <c r="M11" s="47"/>
      <c r="N11" s="47"/>
      <c r="O11" s="47"/>
      <c r="P11" s="48"/>
    </row>
    <row r="12" spans="1:21" ht="6" customHeight="1" x14ac:dyDescent="0.25">
      <c r="A12" s="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21" x14ac:dyDescent="0.25">
      <c r="A13" s="2" t="s">
        <v>39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21" x14ac:dyDescent="0.25">
      <c r="A14" s="3" t="s">
        <v>40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21" x14ac:dyDescent="0.25">
      <c r="A15" s="8" t="s">
        <v>13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1" x14ac:dyDescent="0.25">
      <c r="A16" s="8"/>
      <c r="B16" s="10"/>
      <c r="C16" s="10"/>
      <c r="D16" s="10"/>
      <c r="E16" s="10"/>
      <c r="F16" s="10"/>
      <c r="G16" s="10"/>
      <c r="H16" s="33" t="s">
        <v>12</v>
      </c>
      <c r="I16" s="33"/>
      <c r="J16" s="33" t="s">
        <v>11</v>
      </c>
      <c r="K16" s="33"/>
      <c r="L16" s="33" t="s">
        <v>14</v>
      </c>
      <c r="M16" s="33"/>
      <c r="N16" s="11" t="s">
        <v>17</v>
      </c>
      <c r="O16" s="112" t="s">
        <v>14</v>
      </c>
      <c r="P16" s="112"/>
    </row>
    <row r="17" spans="1:16" x14ac:dyDescent="0.25">
      <c r="A17" s="7" t="s">
        <v>25</v>
      </c>
      <c r="B17" s="12"/>
      <c r="C17" s="12"/>
      <c r="D17" s="12"/>
      <c r="E17" s="12"/>
      <c r="F17" s="12"/>
      <c r="G17" s="12"/>
      <c r="H17" s="111"/>
      <c r="I17" s="111"/>
      <c r="J17" s="111"/>
      <c r="K17" s="111"/>
      <c r="L17" s="111" t="s">
        <v>18</v>
      </c>
      <c r="M17" s="111"/>
      <c r="N17" s="15" t="s">
        <v>16</v>
      </c>
      <c r="O17" s="113"/>
      <c r="P17" s="113"/>
    </row>
    <row r="18" spans="1:16" ht="6.75" customHeight="1" x14ac:dyDescent="0.25">
      <c r="A18" s="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19.7" customHeight="1" x14ac:dyDescent="0.25">
      <c r="A19" s="96" t="s">
        <v>30</v>
      </c>
      <c r="B19" s="96"/>
      <c r="C19" s="96"/>
      <c r="D19" s="96"/>
      <c r="E19" s="96"/>
      <c r="F19" s="96"/>
      <c r="G19" s="96"/>
      <c r="H19" s="37">
        <v>85</v>
      </c>
      <c r="I19" s="37"/>
      <c r="J19" s="35">
        <v>0.2</v>
      </c>
      <c r="K19" s="35"/>
      <c r="L19" s="34">
        <f>(H19*J19)+H19</f>
        <v>102</v>
      </c>
      <c r="M19" s="34">
        <f>(J19*L19)+J19</f>
        <v>20.6</v>
      </c>
      <c r="N19" s="16">
        <v>0</v>
      </c>
      <c r="O19" s="34">
        <f t="shared" ref="O19:O21" si="0">L19*N19</f>
        <v>0</v>
      </c>
      <c r="P19" s="34"/>
    </row>
    <row r="20" spans="1:16" ht="19.7" customHeight="1" x14ac:dyDescent="0.25">
      <c r="A20" s="31" t="s">
        <v>31</v>
      </c>
      <c r="B20" s="31"/>
      <c r="C20" s="31"/>
      <c r="D20" s="31"/>
      <c r="E20" s="31"/>
      <c r="F20" s="31"/>
      <c r="G20" s="31"/>
      <c r="H20" s="37">
        <v>75</v>
      </c>
      <c r="I20" s="37"/>
      <c r="J20" s="35">
        <v>0.2</v>
      </c>
      <c r="K20" s="35"/>
      <c r="L20" s="34">
        <f>(H20*J20)+H20</f>
        <v>90</v>
      </c>
      <c r="M20" s="34">
        <f>(J20*L20)+J20</f>
        <v>18.2</v>
      </c>
      <c r="N20" s="16">
        <v>0</v>
      </c>
      <c r="O20" s="34">
        <f t="shared" ref="O20" si="1">L20*N20</f>
        <v>0</v>
      </c>
      <c r="P20" s="34"/>
    </row>
    <row r="21" spans="1:16" ht="26.25" customHeight="1" x14ac:dyDescent="0.25">
      <c r="A21" s="31" t="s">
        <v>35</v>
      </c>
      <c r="B21" s="31"/>
      <c r="C21" s="31"/>
      <c r="D21" s="31"/>
      <c r="E21" s="31"/>
      <c r="F21" s="31"/>
      <c r="G21" s="31"/>
      <c r="H21" s="32">
        <v>30</v>
      </c>
      <c r="I21" s="32"/>
      <c r="J21" s="36">
        <v>0.2</v>
      </c>
      <c r="K21" s="36"/>
      <c r="L21" s="120">
        <f t="shared" ref="L21:L25" si="2">(H21*J21)+H21</f>
        <v>36</v>
      </c>
      <c r="M21" s="120">
        <f t="shared" ref="M21:M25" si="3">(J21*L21)+J21</f>
        <v>7.4</v>
      </c>
      <c r="N21" s="16">
        <v>0</v>
      </c>
      <c r="O21" s="120">
        <f t="shared" si="0"/>
        <v>0</v>
      </c>
      <c r="P21" s="120"/>
    </row>
    <row r="22" spans="1:16" ht="19.7" customHeight="1" x14ac:dyDescent="0.25">
      <c r="A22" s="31" t="s">
        <v>19</v>
      </c>
      <c r="B22" s="31"/>
      <c r="C22" s="31"/>
      <c r="D22" s="31"/>
      <c r="E22" s="31"/>
      <c r="F22" s="31"/>
      <c r="G22" s="31"/>
      <c r="H22" s="32">
        <v>14.17</v>
      </c>
      <c r="I22" s="32"/>
      <c r="J22" s="35">
        <v>0.2</v>
      </c>
      <c r="K22" s="35"/>
      <c r="L22" s="34">
        <f t="shared" ref="L22:L23" si="4">(H22*J22)+H22</f>
        <v>17.004000000000001</v>
      </c>
      <c r="M22" s="34">
        <f t="shared" ref="M22:M23" si="5">(J22*L22)+J22</f>
        <v>3.6008000000000004</v>
      </c>
      <c r="N22" s="17">
        <f>SUM(H37:K41)</f>
        <v>0</v>
      </c>
      <c r="O22" s="120">
        <f t="shared" ref="O22" si="6">L22*N22</f>
        <v>0</v>
      </c>
      <c r="P22" s="120"/>
    </row>
    <row r="23" spans="1:16" ht="19.7" customHeight="1" x14ac:dyDescent="0.25">
      <c r="A23" s="31" t="s">
        <v>20</v>
      </c>
      <c r="B23" s="31"/>
      <c r="C23" s="31"/>
      <c r="D23" s="31"/>
      <c r="E23" s="31"/>
      <c r="F23" s="31"/>
      <c r="G23" s="31"/>
      <c r="H23" s="32">
        <v>22.5</v>
      </c>
      <c r="I23" s="32"/>
      <c r="J23" s="35">
        <v>0.2</v>
      </c>
      <c r="K23" s="35"/>
      <c r="L23" s="34">
        <f t="shared" si="4"/>
        <v>27</v>
      </c>
      <c r="M23" s="34">
        <f t="shared" si="5"/>
        <v>5.6000000000000005</v>
      </c>
      <c r="N23" s="17">
        <f>SUM(L37:M41)</f>
        <v>0</v>
      </c>
      <c r="O23" s="120">
        <f>L23*N23</f>
        <v>0</v>
      </c>
      <c r="P23" s="120"/>
    </row>
    <row r="24" spans="1:16" ht="19.7" customHeight="1" x14ac:dyDescent="0.25">
      <c r="A24" s="96" t="s">
        <v>8</v>
      </c>
      <c r="B24" s="96"/>
      <c r="C24" s="96"/>
      <c r="D24" s="96"/>
      <c r="E24" s="96"/>
      <c r="F24" s="96"/>
      <c r="G24" s="96"/>
      <c r="H24" s="37">
        <v>20</v>
      </c>
      <c r="I24" s="37"/>
      <c r="J24" s="35">
        <v>0.2</v>
      </c>
      <c r="K24" s="35"/>
      <c r="L24" s="119">
        <f t="shared" si="2"/>
        <v>24</v>
      </c>
      <c r="M24" s="119">
        <f t="shared" si="3"/>
        <v>5.0000000000000009</v>
      </c>
      <c r="N24" s="16">
        <v>0</v>
      </c>
      <c r="O24" s="120">
        <f t="shared" ref="O24:O25" si="7">L24*N24</f>
        <v>0</v>
      </c>
      <c r="P24" s="120"/>
    </row>
    <row r="25" spans="1:16" ht="19.7" customHeight="1" thickBot="1" x14ac:dyDescent="0.3">
      <c r="A25" s="96" t="s">
        <v>10</v>
      </c>
      <c r="B25" s="96"/>
      <c r="C25" s="96"/>
      <c r="D25" s="96"/>
      <c r="E25" s="96"/>
      <c r="F25" s="96"/>
      <c r="G25" s="96"/>
      <c r="H25" s="37">
        <v>12.5</v>
      </c>
      <c r="I25" s="37"/>
      <c r="J25" s="35">
        <v>0.2</v>
      </c>
      <c r="K25" s="35"/>
      <c r="L25" s="119">
        <f t="shared" si="2"/>
        <v>15</v>
      </c>
      <c r="M25" s="119">
        <f t="shared" si="3"/>
        <v>3.2</v>
      </c>
      <c r="N25" s="21">
        <v>0</v>
      </c>
      <c r="O25" s="97">
        <f t="shared" si="7"/>
        <v>0</v>
      </c>
      <c r="P25" s="97"/>
    </row>
    <row r="26" spans="1:16" ht="19.7" customHeight="1" thickTop="1" thickBot="1" x14ac:dyDescent="0.3">
      <c r="A26" s="6" t="s">
        <v>9</v>
      </c>
      <c r="B26" s="14"/>
      <c r="C26" s="14"/>
      <c r="D26" s="14"/>
      <c r="E26" s="14"/>
      <c r="F26" s="14"/>
      <c r="G26" s="14"/>
      <c r="H26" s="14"/>
      <c r="I26" s="14"/>
      <c r="J26" s="122"/>
      <c r="K26" s="122"/>
      <c r="L26" s="98"/>
      <c r="M26" s="98"/>
      <c r="N26" s="93">
        <f>SUM(O19+O21+O24+O25+O22+O23+O20)</f>
        <v>0</v>
      </c>
      <c r="O26" s="94"/>
      <c r="P26" s="95"/>
    </row>
    <row r="27" spans="1:16" ht="11.25" customHeight="1" x14ac:dyDescent="0.25">
      <c r="A27" s="99" t="s">
        <v>28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spans="1:16" ht="9" customHeight="1" x14ac:dyDescent="0.25">
      <c r="A28" s="99" t="s">
        <v>21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</row>
    <row r="29" spans="1:16" ht="5.2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thickBot="1" x14ac:dyDescent="0.3">
      <c r="A30" s="91" t="s">
        <v>42</v>
      </c>
      <c r="B30" s="91"/>
      <c r="C30" s="92"/>
      <c r="D30" s="92"/>
      <c r="E30" s="92"/>
      <c r="F30" s="92"/>
      <c r="G30" s="92"/>
      <c r="H30" s="91"/>
      <c r="I30" s="91"/>
      <c r="J30" s="91"/>
      <c r="K30" s="91"/>
      <c r="L30" s="91"/>
      <c r="M30" s="91"/>
      <c r="N30" s="91"/>
      <c r="O30" s="91"/>
      <c r="P30" s="91"/>
    </row>
    <row r="31" spans="1:16" ht="6" customHeight="1" x14ac:dyDescent="0.25">
      <c r="A31" s="53" t="s">
        <v>34</v>
      </c>
      <c r="B31" s="54"/>
      <c r="C31" s="54"/>
      <c r="D31" s="54"/>
      <c r="E31" s="54"/>
      <c r="F31" s="54"/>
      <c r="G31" s="54"/>
      <c r="H31" s="69" t="s">
        <v>55</v>
      </c>
      <c r="I31" s="70"/>
      <c r="J31" s="70"/>
      <c r="K31" s="71"/>
      <c r="L31" s="69" t="s">
        <v>56</v>
      </c>
      <c r="M31" s="71"/>
      <c r="N31" s="69" t="s">
        <v>29</v>
      </c>
      <c r="O31" s="70"/>
      <c r="P31" s="71"/>
    </row>
    <row r="32" spans="1:16" ht="9.75" customHeight="1" x14ac:dyDescent="0.25">
      <c r="A32" s="55"/>
      <c r="B32" s="56"/>
      <c r="C32" s="56"/>
      <c r="D32" s="56"/>
      <c r="E32" s="56"/>
      <c r="F32" s="56"/>
      <c r="G32" s="56"/>
      <c r="H32" s="72"/>
      <c r="I32" s="73"/>
      <c r="J32" s="73"/>
      <c r="K32" s="74"/>
      <c r="L32" s="72"/>
      <c r="M32" s="74"/>
      <c r="N32" s="72"/>
      <c r="O32" s="73"/>
      <c r="P32" s="74"/>
    </row>
    <row r="33" spans="1:16" ht="20.25" customHeight="1" x14ac:dyDescent="0.25">
      <c r="A33" s="55"/>
      <c r="B33" s="56"/>
      <c r="C33" s="56"/>
      <c r="D33" s="56"/>
      <c r="E33" s="56"/>
      <c r="F33" s="56"/>
      <c r="G33" s="56"/>
      <c r="H33" s="72"/>
      <c r="I33" s="73"/>
      <c r="J33" s="73"/>
      <c r="K33" s="74"/>
      <c r="L33" s="72"/>
      <c r="M33" s="74"/>
      <c r="N33" s="72"/>
      <c r="O33" s="73"/>
      <c r="P33" s="74"/>
    </row>
    <row r="34" spans="1:16" ht="15.75" customHeight="1" x14ac:dyDescent="0.25">
      <c r="A34" s="55"/>
      <c r="B34" s="56"/>
      <c r="C34" s="56"/>
      <c r="D34" s="56"/>
      <c r="E34" s="56"/>
      <c r="F34" s="56"/>
      <c r="G34" s="56"/>
      <c r="H34" s="72"/>
      <c r="I34" s="73"/>
      <c r="J34" s="73"/>
      <c r="K34" s="74"/>
      <c r="L34" s="72"/>
      <c r="M34" s="74"/>
      <c r="N34" s="72"/>
      <c r="O34" s="73"/>
      <c r="P34" s="74"/>
    </row>
    <row r="35" spans="1:16" ht="12" customHeight="1" thickBot="1" x14ac:dyDescent="0.3">
      <c r="A35" s="57"/>
      <c r="B35" s="58"/>
      <c r="C35" s="58"/>
      <c r="D35" s="58"/>
      <c r="E35" s="58"/>
      <c r="F35" s="58"/>
      <c r="G35" s="58"/>
      <c r="H35" s="75"/>
      <c r="I35" s="76"/>
      <c r="J35" s="76"/>
      <c r="K35" s="77"/>
      <c r="L35" s="75"/>
      <c r="M35" s="77"/>
      <c r="N35" s="75"/>
      <c r="O35" s="76"/>
      <c r="P35" s="77"/>
    </row>
    <row r="36" spans="1:16" ht="27" customHeight="1" thickBot="1" x14ac:dyDescent="0.3">
      <c r="A36" s="59" t="s">
        <v>22</v>
      </c>
      <c r="B36" s="60"/>
      <c r="C36" s="60"/>
      <c r="D36" s="60"/>
      <c r="E36" s="60"/>
      <c r="F36" s="60"/>
      <c r="G36" s="60"/>
      <c r="H36" s="78" t="s">
        <v>43</v>
      </c>
      <c r="I36" s="80"/>
      <c r="J36" s="78" t="s">
        <v>44</v>
      </c>
      <c r="K36" s="80"/>
      <c r="L36" s="78" t="s">
        <v>45</v>
      </c>
      <c r="M36" s="80"/>
      <c r="N36" s="78" t="s">
        <v>43</v>
      </c>
      <c r="O36" s="79"/>
      <c r="P36" s="80"/>
    </row>
    <row r="37" spans="1:16" x14ac:dyDescent="0.25">
      <c r="A37" s="102"/>
      <c r="B37" s="103"/>
      <c r="C37" s="103"/>
      <c r="D37" s="103"/>
      <c r="E37" s="103"/>
      <c r="F37" s="103"/>
      <c r="G37" s="103"/>
      <c r="H37" s="107"/>
      <c r="I37" s="108"/>
      <c r="J37" s="67"/>
      <c r="K37" s="68"/>
      <c r="L37" s="107"/>
      <c r="M37" s="121"/>
      <c r="N37" s="87"/>
      <c r="O37" s="88"/>
      <c r="P37" s="89"/>
    </row>
    <row r="38" spans="1:16" x14ac:dyDescent="0.25">
      <c r="A38" s="100"/>
      <c r="B38" s="101"/>
      <c r="C38" s="101"/>
      <c r="D38" s="101"/>
      <c r="E38" s="101"/>
      <c r="F38" s="101"/>
      <c r="G38" s="101"/>
      <c r="H38" s="106"/>
      <c r="I38" s="41"/>
      <c r="J38" s="66"/>
      <c r="K38" s="40"/>
      <c r="L38" s="106"/>
      <c r="M38" s="109"/>
      <c r="N38" s="84"/>
      <c r="O38" s="85"/>
      <c r="P38" s="86"/>
    </row>
    <row r="39" spans="1:16" x14ac:dyDescent="0.25">
      <c r="A39" s="100"/>
      <c r="B39" s="101"/>
      <c r="C39" s="101"/>
      <c r="D39" s="101"/>
      <c r="E39" s="101"/>
      <c r="F39" s="101"/>
      <c r="G39" s="101"/>
      <c r="H39" s="106"/>
      <c r="I39" s="41"/>
      <c r="J39" s="66"/>
      <c r="K39" s="40"/>
      <c r="L39" s="106"/>
      <c r="M39" s="109"/>
      <c r="N39" s="84"/>
      <c r="O39" s="85"/>
      <c r="P39" s="86"/>
    </row>
    <row r="40" spans="1:16" x14ac:dyDescent="0.25">
      <c r="A40" s="100"/>
      <c r="B40" s="101"/>
      <c r="C40" s="101"/>
      <c r="D40" s="101"/>
      <c r="E40" s="101"/>
      <c r="F40" s="101"/>
      <c r="G40" s="101"/>
      <c r="H40" s="106"/>
      <c r="I40" s="41"/>
      <c r="J40" s="66"/>
      <c r="K40" s="40"/>
      <c r="L40" s="106"/>
      <c r="M40" s="109"/>
      <c r="N40" s="84"/>
      <c r="O40" s="85"/>
      <c r="P40" s="86"/>
    </row>
    <row r="41" spans="1:16" ht="15.75" thickBot="1" x14ac:dyDescent="0.3">
      <c r="A41" s="61"/>
      <c r="B41" s="62"/>
      <c r="C41" s="62"/>
      <c r="D41" s="62"/>
      <c r="E41" s="62"/>
      <c r="F41" s="62"/>
      <c r="G41" s="62"/>
      <c r="H41" s="104"/>
      <c r="I41" s="105"/>
      <c r="J41" s="64"/>
      <c r="K41" s="65"/>
      <c r="L41" s="81"/>
      <c r="M41" s="83"/>
      <c r="N41" s="81"/>
      <c r="O41" s="82"/>
      <c r="P41" s="83"/>
    </row>
    <row r="42" spans="1:16" ht="12" customHeight="1" x14ac:dyDescent="0.25">
      <c r="A42" s="63" t="s">
        <v>41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1:16" ht="14.25" customHeight="1" x14ac:dyDescent="0.25">
      <c r="A43" s="90" t="s">
        <v>24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</row>
    <row r="44" spans="1:16" ht="1.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ht="17.25" customHeight="1" x14ac:dyDescent="0.25">
      <c r="A45" s="26" t="s">
        <v>32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16" ht="14.25" customHeight="1" x14ac:dyDescent="0.25">
      <c r="A46" s="26" t="s">
        <v>33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16" ht="17.25" customHeight="1" x14ac:dyDescent="0.25">
      <c r="A47" s="123" t="s">
        <v>46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</row>
    <row r="48" spans="1:16" ht="14.25" customHeight="1" x14ac:dyDescent="0.25">
      <c r="A48" s="29" t="s">
        <v>47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6" ht="14.25" customHeight="1" x14ac:dyDescent="0.25">
      <c r="A49" s="29" t="s">
        <v>48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4.25" customHeight="1" x14ac:dyDescent="0.25">
      <c r="A50" s="29" t="s">
        <v>49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21" customHeight="1" x14ac:dyDescent="0.25">
      <c r="A51" s="27" t="s">
        <v>51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1:16" ht="18.75" customHeight="1" x14ac:dyDescent="0.25">
      <c r="A52" s="28" t="s">
        <v>50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1:16" ht="14.25" customHeight="1" x14ac:dyDescent="0.25">
      <c r="A53" s="28" t="s">
        <v>52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1:16" ht="14.25" hidden="1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ht="21" customHeight="1" x14ac:dyDescent="0.25">
      <c r="A55" s="50" t="s">
        <v>53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ht="19.5" customHeight="1" x14ac:dyDescent="0.25">
      <c r="A56" s="51" t="s">
        <v>15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 ht="19.5" customHeight="1" x14ac:dyDescent="0.25">
      <c r="A57" s="52" t="s">
        <v>26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1:16" ht="19.5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9.5" customHeight="1" x14ac:dyDescent="0.2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</sheetData>
  <sheetProtection algorithmName="SHA-512" hashValue="TlsB3DihKZcUis0lC5BM2rJhsGGOAYyMZFWcWyY1cuupBU1kE6hy818xpq4+T15BO0oYW8svdJmibsSZCtZjHg==" saltValue="oOGMBTvvIc8fqMH71QgAcQ==" spinCount="100000" sheet="1" objects="1" scenarios="1"/>
  <mergeCells count="113">
    <mergeCell ref="J26:K26"/>
    <mergeCell ref="L25:M25"/>
    <mergeCell ref="A24:G24"/>
    <mergeCell ref="H24:I24"/>
    <mergeCell ref="L24:M24"/>
    <mergeCell ref="J22:K22"/>
    <mergeCell ref="L22:M22"/>
    <mergeCell ref="O21:P21"/>
    <mergeCell ref="L21:M21"/>
    <mergeCell ref="A21:G21"/>
    <mergeCell ref="H21:I21"/>
    <mergeCell ref="O22:P22"/>
    <mergeCell ref="J23:K23"/>
    <mergeCell ref="L23:M23"/>
    <mergeCell ref="O23:P23"/>
    <mergeCell ref="O24:P24"/>
    <mergeCell ref="J24:K24"/>
    <mergeCell ref="A4:P4"/>
    <mergeCell ref="K10:P10"/>
    <mergeCell ref="L11:P11"/>
    <mergeCell ref="J16:K17"/>
    <mergeCell ref="O16:P17"/>
    <mergeCell ref="H19:I19"/>
    <mergeCell ref="B11:H11"/>
    <mergeCell ref="I11:K11"/>
    <mergeCell ref="L17:M17"/>
    <mergeCell ref="A6:I6"/>
    <mergeCell ref="J6:P6"/>
    <mergeCell ref="C8:P8"/>
    <mergeCell ref="B10:H10"/>
    <mergeCell ref="A19:G19"/>
    <mergeCell ref="H16:I17"/>
    <mergeCell ref="H25:I25"/>
    <mergeCell ref="A43:P43"/>
    <mergeCell ref="A30:P30"/>
    <mergeCell ref="N26:P26"/>
    <mergeCell ref="A25:G25"/>
    <mergeCell ref="J25:K25"/>
    <mergeCell ref="O25:P25"/>
    <mergeCell ref="L26:M26"/>
    <mergeCell ref="A27:P27"/>
    <mergeCell ref="A28:P28"/>
    <mergeCell ref="A40:G40"/>
    <mergeCell ref="A39:G39"/>
    <mergeCell ref="A38:G38"/>
    <mergeCell ref="A37:G37"/>
    <mergeCell ref="H36:I36"/>
    <mergeCell ref="H31:K35"/>
    <mergeCell ref="J36:K36"/>
    <mergeCell ref="H41:I41"/>
    <mergeCell ref="H40:I40"/>
    <mergeCell ref="H39:I39"/>
    <mergeCell ref="H38:I38"/>
    <mergeCell ref="H37:I37"/>
    <mergeCell ref="L41:M41"/>
    <mergeCell ref="L40:M40"/>
    <mergeCell ref="A55:P55"/>
    <mergeCell ref="A56:P56"/>
    <mergeCell ref="A57:P57"/>
    <mergeCell ref="A31:G35"/>
    <mergeCell ref="A36:G36"/>
    <mergeCell ref="A41:G41"/>
    <mergeCell ref="A42:P42"/>
    <mergeCell ref="J41:K41"/>
    <mergeCell ref="J40:K40"/>
    <mergeCell ref="J39:K39"/>
    <mergeCell ref="J38:K38"/>
    <mergeCell ref="J37:K37"/>
    <mergeCell ref="N31:P35"/>
    <mergeCell ref="N36:P36"/>
    <mergeCell ref="N41:P41"/>
    <mergeCell ref="N40:P40"/>
    <mergeCell ref="N39:P39"/>
    <mergeCell ref="N38:P38"/>
    <mergeCell ref="N37:P37"/>
    <mergeCell ref="L31:M35"/>
    <mergeCell ref="L36:M36"/>
    <mergeCell ref="L39:M39"/>
    <mergeCell ref="L38:M38"/>
    <mergeCell ref="L37:M37"/>
    <mergeCell ref="N1:P1"/>
    <mergeCell ref="A23:G23"/>
    <mergeCell ref="A22:G22"/>
    <mergeCell ref="H22:I22"/>
    <mergeCell ref="H23:I23"/>
    <mergeCell ref="L16:M16"/>
    <mergeCell ref="L19:M19"/>
    <mergeCell ref="J19:K19"/>
    <mergeCell ref="J21:K21"/>
    <mergeCell ref="A20:G20"/>
    <mergeCell ref="H20:I20"/>
    <mergeCell ref="J20:K20"/>
    <mergeCell ref="L20:M20"/>
    <mergeCell ref="O20:P20"/>
    <mergeCell ref="A2:P2"/>
    <mergeCell ref="B9:P9"/>
    <mergeCell ref="O19:P19"/>
    <mergeCell ref="I10:J10"/>
    <mergeCell ref="A5:B5"/>
    <mergeCell ref="A7:B7"/>
    <mergeCell ref="A8:B8"/>
    <mergeCell ref="C5:P5"/>
    <mergeCell ref="C7:P7"/>
    <mergeCell ref="A3:P3"/>
    <mergeCell ref="A45:P45"/>
    <mergeCell ref="A51:P51"/>
    <mergeCell ref="A52:P52"/>
    <mergeCell ref="A53:P53"/>
    <mergeCell ref="A46:P46"/>
    <mergeCell ref="A50:P50"/>
    <mergeCell ref="A49:P49"/>
    <mergeCell ref="A48:P48"/>
    <mergeCell ref="A47:P47"/>
  </mergeCells>
  <hyperlinks>
    <hyperlink ref="A51" r:id="rId1" display="https://booking.atriumhotel.sk/sk" xr:uid="{CD868FA2-1C4B-4A09-99B4-33646BBA9644}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2024-04-10T10:26:17Z</cp:lastPrinted>
  <dcterms:created xsi:type="dcterms:W3CDTF">2019-01-14T08:39:55Z</dcterms:created>
  <dcterms:modified xsi:type="dcterms:W3CDTF">2024-04-10T10:28:23Z</dcterms:modified>
</cp:coreProperties>
</file>